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ISE\UFME\PO ISE\UFME Geral\Tipologias de Operação do PO ISE\TO 3.17 - Insts Prot Vít Acomp Agressores\3.17.6 - Sistemas de vigilância eletrónica\TO 3.17.6 -Aviso\"/>
    </mc:Choice>
  </mc:AlternateContent>
  <bookViews>
    <workbookView xWindow="240" yWindow="270" windowWidth="15480" windowHeight="9405" tabRatio="663"/>
  </bookViews>
  <sheets>
    <sheet name="Simulador" sheetId="10" r:id="rId1"/>
  </sheets>
  <calcPr calcId="162913"/>
</workbook>
</file>

<file path=xl/calcChain.xml><?xml version="1.0" encoding="utf-8"?>
<calcChain xmlns="http://schemas.openxmlformats.org/spreadsheetml/2006/main">
  <c r="C9" i="10" l="1"/>
  <c r="C8" i="10"/>
  <c r="C10" i="10" l="1"/>
</calcChain>
</file>

<file path=xl/sharedStrings.xml><?xml version="1.0" encoding="utf-8"?>
<sst xmlns="http://schemas.openxmlformats.org/spreadsheetml/2006/main" count="9" uniqueCount="8">
  <si>
    <t>Saldo Final Analisado (DPT)</t>
  </si>
  <si>
    <t>Taxa de Cumprimento da Meta de Resultado</t>
  </si>
  <si>
    <t xml:space="preserve">Correção Financeira </t>
  </si>
  <si>
    <t>Coeficiente de Correção Financeira Global</t>
  </si>
  <si>
    <t>Meta Contratualizada em Candidatura</t>
  </si>
  <si>
    <t>Meta Apurada em Saldo</t>
  </si>
  <si>
    <t>Simulador de Correção Financeira_TO 3.17  Instrumentos específicos de proteção das vítimas e de acompanhamento dos agressores na violência doméstica</t>
  </si>
  <si>
    <t>% Vítimas apoiadas que avaliaram de forma positiva o apoio recebido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</si>
</sst>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_-* #,##0.00\ [$€-816]_-;\-* #,##0.00\ [$€-816]_-;_-* &quot;-&quot;??\ [$€-816]_-;_-@_-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F2F2F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DAF1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 wrapText="1"/>
    </xf>
    <xf numFmtId="1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</xf>
    <xf numFmtId="10" fontId="3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9" fontId="3" fillId="2" borderId="1" xfId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colors>
    <mruColors>
      <color rgb="FFFDAF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1697181</xdr:colOff>
      <xdr:row>1</xdr:row>
      <xdr:rowOff>827489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10</xdr:row>
      <xdr:rowOff>103910</xdr:rowOff>
    </xdr:from>
    <xdr:to>
      <xdr:col>0</xdr:col>
      <xdr:colOff>926523</xdr:colOff>
      <xdr:row>12</xdr:row>
      <xdr:rowOff>60222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9" y="3654137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1063864</xdr:colOff>
      <xdr:row>10</xdr:row>
      <xdr:rowOff>104035</xdr:rowOff>
    </xdr:from>
    <xdr:to>
      <xdr:col>0</xdr:col>
      <xdr:colOff>1632884</xdr:colOff>
      <xdr:row>13</xdr:row>
      <xdr:rowOff>130013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64" y="3654262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3"/>
  <sheetViews>
    <sheetView showGridLines="0" tabSelected="1" zoomScale="110" zoomScaleNormal="110" workbookViewId="0">
      <selection activeCell="A21" sqref="A21"/>
    </sheetView>
  </sheetViews>
  <sheetFormatPr defaultRowHeight="11.25" x14ac:dyDescent="0.2"/>
  <cols>
    <col min="1" max="1" width="33.28515625" style="2" bestFit="1" customWidth="1"/>
    <col min="2" max="2" width="76.28515625" style="2" customWidth="1"/>
    <col min="3" max="3" width="16.42578125" style="2" customWidth="1"/>
    <col min="4" max="16384" width="9.140625" style="2"/>
  </cols>
  <sheetData>
    <row r="1" spans="1:8" ht="29.25" customHeight="1" x14ac:dyDescent="0.2"/>
    <row r="2" spans="1:8" ht="68.25" customHeight="1" x14ac:dyDescent="0.3">
      <c r="C2" s="14"/>
    </row>
    <row r="3" spans="1:8" s="1" customFormat="1" ht="33" customHeight="1" x14ac:dyDescent="0.25">
      <c r="A3" s="19" t="s">
        <v>6</v>
      </c>
      <c r="B3" s="19"/>
      <c r="C3" s="19"/>
      <c r="D3" s="6"/>
      <c r="E3" s="4"/>
      <c r="F3" s="4"/>
    </row>
    <row r="4" spans="1:8" s="1" customFormat="1" ht="8.25" customHeight="1" x14ac:dyDescent="0.25">
      <c r="A4" s="8"/>
      <c r="B4" s="8"/>
      <c r="C4" s="8"/>
      <c r="D4" s="4"/>
      <c r="E4" s="3"/>
      <c r="F4" s="3"/>
      <c r="G4" s="5"/>
    </row>
    <row r="5" spans="1:8" s="1" customFormat="1" ht="28.5" customHeight="1" x14ac:dyDescent="0.25">
      <c r="A5" s="13" t="s">
        <v>4</v>
      </c>
      <c r="B5" s="9" t="s">
        <v>7</v>
      </c>
      <c r="C5" s="10">
        <v>0</v>
      </c>
      <c r="D5" s="4"/>
      <c r="E5" s="3"/>
      <c r="F5" s="3"/>
      <c r="G5" s="3"/>
    </row>
    <row r="6" spans="1:8" s="1" customFormat="1" ht="21" customHeight="1" x14ac:dyDescent="0.25">
      <c r="A6" s="20" t="s">
        <v>5</v>
      </c>
      <c r="B6" s="9" t="s">
        <v>7</v>
      </c>
      <c r="C6" s="10">
        <v>0</v>
      </c>
      <c r="D6" s="4"/>
      <c r="E6" s="6"/>
      <c r="F6" s="4"/>
      <c r="G6" s="4"/>
      <c r="H6" s="4"/>
    </row>
    <row r="7" spans="1:8" s="1" customFormat="1" ht="21" customHeight="1" x14ac:dyDescent="0.25">
      <c r="A7" s="20"/>
      <c r="B7" s="11" t="s">
        <v>0</v>
      </c>
      <c r="C7" s="16">
        <v>0</v>
      </c>
      <c r="D7" s="4"/>
      <c r="E7" s="6"/>
      <c r="F7" s="4"/>
      <c r="G7" s="4"/>
      <c r="H7" s="4"/>
    </row>
    <row r="8" spans="1:8" s="1" customFormat="1" ht="21" customHeight="1" x14ac:dyDescent="0.25">
      <c r="A8" s="18" t="s">
        <v>1</v>
      </c>
      <c r="B8" s="18"/>
      <c r="C8" s="15">
        <f>IF(C5,C6/C5,0)</f>
        <v>0</v>
      </c>
      <c r="D8" s="5"/>
      <c r="E8" s="6"/>
      <c r="F8" s="4"/>
      <c r="G8" s="4"/>
      <c r="H8" s="4"/>
    </row>
    <row r="9" spans="1:8" s="4" customFormat="1" ht="21" customHeight="1" x14ac:dyDescent="0.25">
      <c r="A9" s="18" t="s">
        <v>2</v>
      </c>
      <c r="B9" s="18"/>
      <c r="C9" s="17">
        <f>IF(C5,(IF((0.8*C5-C6)/(0.8*C5)*0.05*C7&gt;0,(0.8*C5-C6)/(0.8*C5)*0.05*C7,0)),0)</f>
        <v>0</v>
      </c>
      <c r="E9" s="3"/>
    </row>
    <row r="10" spans="1:8" s="4" customFormat="1" ht="21" customHeight="1" x14ac:dyDescent="0.25">
      <c r="A10" s="18" t="s">
        <v>3</v>
      </c>
      <c r="B10" s="18"/>
      <c r="C10" s="12">
        <f>IF(C7,C9/C7,0)</f>
        <v>0</v>
      </c>
      <c r="E10" s="5"/>
    </row>
    <row r="13" spans="1:8" x14ac:dyDescent="0.2">
      <c r="E13" s="7"/>
    </row>
  </sheetData>
  <sheetProtection algorithmName="SHA-512" hashValue="jk64pkbJIrbennT6/DztyXlbUAaZNxlWUNt/1Do9Te/ssgcpA9VggHWHAnGkQOy8VX/twpexRYo+9+9twzwTTQ==" saltValue="yQlRJ3g7kEZqk48psQia9g==" spinCount="100000" sheet="1" objects="1" scenarios="1"/>
  <mergeCells count="5">
    <mergeCell ref="A10:B10"/>
    <mergeCell ref="A3:C3"/>
    <mergeCell ref="A6:A7"/>
    <mergeCell ref="A8:B8"/>
    <mergeCell ref="A9:B9"/>
  </mergeCells>
  <pageMargins left="0.7" right="0.7" top="0.75" bottom="0.75" header="0.3" footer="0.3"/>
  <pageSetup paperSize="2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8773B947088144A699C6B2197A9679" ma:contentTypeVersion="1" ma:contentTypeDescription="Criar um novo documento." ma:contentTypeScope="" ma:versionID="0212e429be6abf0d03b495b687ff0385">
  <xsd:schema xmlns:xsd="http://www.w3.org/2001/XMLSchema" xmlns:xs="http://www.w3.org/2001/XMLSchema" xmlns:p="http://schemas.microsoft.com/office/2006/metadata/properties" xmlns:ns2="ecbf0ea5-6b1a-429a-907b-16722a44a123" targetNamespace="http://schemas.microsoft.com/office/2006/metadata/properties" ma:root="true" ma:fieldsID="be072e8143eea30a700ecf2dd9dce439" ns2:_="">
    <xsd:import namespace="ecbf0ea5-6b1a-429a-907b-16722a44a12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f0ea5-6b1a-429a-907b-16722a44a1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740CE4-B420-41A5-BFA3-C6D96AAEA688}">
  <ds:schemaRefs>
    <ds:schemaRef ds:uri="http://www.w3.org/XML/1998/namespace"/>
    <ds:schemaRef ds:uri="ecbf0ea5-6b1a-429a-907b-16722a44a123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DC3E3FE-8BEB-4AE1-B249-E78F4319C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f0ea5-6b1a-429a-907b-16722a44a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C8A4F2-5387-4144-B283-6F3CE38E10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Simulador</vt:lpstr>
    </vt:vector>
  </TitlesOfParts>
  <Manager/>
  <Company>POPH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Isabel Coelho</dc:creator>
  <cp:keywords/>
  <dc:description/>
  <cp:lastModifiedBy>Paulo Rafael</cp:lastModifiedBy>
  <cp:revision/>
  <cp:lastPrinted>2019-11-19T11:16:46Z</cp:lastPrinted>
  <dcterms:created xsi:type="dcterms:W3CDTF">2015-03-30T14:42:42Z</dcterms:created>
  <dcterms:modified xsi:type="dcterms:W3CDTF">2020-03-12T14:33:16Z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0x010100A88773B947088144A699C6B2197A9679</vt:lpwstr>
  </property>
  <property fmtid="{D5CDD505-2E9C-101B-9397-08002B2CF9AE}" pid="3" name="Order">
    <vt:r8>9400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